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H11" i="1" l="1"/>
  <c r="I11" i="1" s="1"/>
  <c r="H10" i="1"/>
  <c r="I10" i="1" s="1"/>
  <c r="H9" i="1"/>
  <c r="I9" i="1" s="1"/>
  <c r="H8" i="1"/>
  <c r="I8" i="1" s="1"/>
  <c r="L5" i="1"/>
</calcChain>
</file>

<file path=xl/sharedStrings.xml><?xml version="1.0" encoding="utf-8"?>
<sst xmlns="http://schemas.openxmlformats.org/spreadsheetml/2006/main" count="39" uniqueCount="37">
  <si>
    <t>TRƯỜNG CAO ĐẲNG LÝ TỰ TRỌNG THÀNH PHỐ HỒ CHÍ MINH</t>
  </si>
  <si>
    <t>STT</t>
  </si>
  <si>
    <t xml:space="preserve">Họ và tên </t>
  </si>
  <si>
    <t xml:space="preserve">ĐƠN VỊ:                                                                            </t>
  </si>
  <si>
    <t>BẢNG XÁC ĐỊNH KHỐI LƯỢNG CÔNG VIỆC QUÝ……./2019</t>
  </si>
  <si>
    <t>Nhiệm vụ n</t>
  </si>
  <si>
    <t>Mức độ hoàn thành các công việc đột xuất (tối đa 30%)</t>
  </si>
  <si>
    <t>Tỉ lệ n Nhiệm vụ</t>
  </si>
  <si>
    <t>Kết quả thực hiện nhiệm vụ</t>
  </si>
  <si>
    <t>Quy đổi ra điểm</t>
  </si>
  <si>
    <t>Nguyễn Văn A</t>
  </si>
  <si>
    <t>Nguyễn Văn B</t>
  </si>
  <si>
    <t>Nguyễn Thị C</t>
  </si>
  <si>
    <t>THỐNG KÊ CHI TIẾT KHỐI LƯỢNG CÔNG VIỆC ĐỘT XUẤT ĐƠN VỊ THỰC HIỆN</t>
  </si>
  <si>
    <t>TT</t>
  </si>
  <si>
    <t>Tên nội dung công việc</t>
  </si>
  <si>
    <t>Nhiệm vụ 1:</t>
  </si>
  <si>
    <t>Nhiệm vụ 2:</t>
  </si>
  <si>
    <t>Nhiệm vụ 3:</t>
  </si>
  <si>
    <t>Nhiệm vụ n:</t>
  </si>
  <si>
    <t>Thời gian bắt đầu</t>
  </si>
  <si>
    <t>Thời gian kết thúc</t>
  </si>
  <si>
    <t>Tổng số cá nhân tham gia</t>
  </si>
  <si>
    <t>Số cá nhân tham gia đạt yêu cầu</t>
  </si>
  <si>
    <t>Số cá nhân tham gia không đạt yêu cầu</t>
  </si>
  <si>
    <t>Ghi chú</t>
  </si>
  <si>
    <t>BGH duyệt</t>
  </si>
  <si>
    <t>Đơn vị phân công</t>
  </si>
  <si>
    <t>…</t>
  </si>
  <si>
    <t>Ngày        tháng       năm</t>
  </si>
  <si>
    <t>TRƯỞNG ĐƠN VỊ</t>
  </si>
  <si>
    <t>Mức độ hoàn thành khối lượng công việc được giao (tối đa 70%)</t>
  </si>
  <si>
    <t>Ghi chú:</t>
  </si>
  <si>
    <r>
      <t xml:space="preserve">Nhiệm vụ 1 </t>
    </r>
    <r>
      <rPr>
        <b/>
        <sz val="12"/>
        <color rgb="FFFF0000"/>
        <rFont val="Times New Roman"/>
        <family val="1"/>
      </rPr>
      <t>(x1)</t>
    </r>
  </si>
  <si>
    <r>
      <t xml:space="preserve">Nhiệm vụ 2 </t>
    </r>
    <r>
      <rPr>
        <b/>
        <sz val="12"/>
        <color rgb="FFFF0000"/>
        <rFont val="Times New Roman"/>
        <family val="1"/>
      </rPr>
      <t xml:space="preserve"> (x2)</t>
    </r>
  </si>
  <si>
    <r>
      <t xml:space="preserve">Nhiệm vụ 3 </t>
    </r>
    <r>
      <rPr>
        <b/>
        <sz val="12"/>
        <color rgb="FFFF0000"/>
        <rFont val="Times New Roman"/>
        <family val="1"/>
      </rPr>
      <t>(x1)</t>
    </r>
  </si>
  <si>
    <r>
      <rPr>
        <b/>
        <sz val="12"/>
        <color rgb="FFFF0000"/>
        <rFont val="Times New Roman"/>
        <family val="1"/>
      </rPr>
      <t xml:space="preserve">(x1) hoặc (x2)… </t>
    </r>
    <r>
      <rPr>
        <b/>
        <sz val="12"/>
        <color theme="1"/>
        <rFont val="Times New Roman"/>
        <family val="1"/>
      </rPr>
      <t xml:space="preserve"> là trọng số của mỗi công việc, được căn cứ vào mức độ phức tạp, thời gian thực hiện...do Trưởng đơn vị quyết định.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</si>
</sst>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8" formatCode="0.0%"/>
  </numFmts>
  <fonts count="4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6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3"/>
      <name val="Times New Roman"/>
      <family val="1"/>
    </font>
    <font>
      <sz val="16"/>
      <name val="Times New Roman"/>
      <family val="1"/>
    </font>
    <font>
      <sz val="13"/>
      <color rgb="FFFF0000"/>
      <name val="Times New Roman"/>
      <family val="1"/>
    </font>
    <font>
      <sz val="16"/>
      <color rgb="FFFF0000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sz val="11"/>
      <color indexed="8"/>
      <name val="Times New Roman"/>
      <family val="1"/>
    </font>
    <font>
      <sz val="11"/>
      <color rgb="FFFF0000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3"/>
      <color indexed="8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7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43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20" fillId="0" borderId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62">
    <xf numFmtId="0" fontId="0" fillId="0" borderId="0" xfId="0"/>
    <xf numFmtId="0" fontId="25" fillId="0" borderId="13" xfId="1" quotePrefix="1" applyFont="1" applyFill="1" applyBorder="1" applyAlignment="1">
      <alignment horizontal="center" vertical="center" wrapText="1"/>
    </xf>
    <xf numFmtId="0" fontId="23" fillId="0" borderId="10" xfId="1" quotePrefix="1" applyFont="1" applyFill="1" applyBorder="1" applyAlignment="1">
      <alignment horizontal="center" vertical="center" wrapText="1"/>
    </xf>
    <xf numFmtId="0" fontId="32" fillId="0" borderId="10" xfId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2" fillId="0" borderId="10" xfId="51" applyFont="1" applyFill="1" applyBorder="1" applyAlignment="1">
      <alignment horizontal="center" vertical="center"/>
    </xf>
    <xf numFmtId="0" fontId="23" fillId="0" borderId="10" xfId="51" applyFont="1" applyFill="1" applyBorder="1" applyAlignment="1">
      <alignment horizontal="center" vertical="center"/>
    </xf>
    <xf numFmtId="0" fontId="26" fillId="0" borderId="10" xfId="1" applyFont="1" applyFill="1" applyBorder="1" applyAlignment="1">
      <alignment horizontal="center" vertical="center" wrapText="1"/>
    </xf>
    <xf numFmtId="0" fontId="24" fillId="0" borderId="10" xfId="51" applyFont="1" applyFill="1" applyBorder="1" applyAlignment="1">
      <alignment horizontal="center" vertical="center"/>
    </xf>
    <xf numFmtId="0" fontId="31" fillId="0" borderId="10" xfId="1" applyFont="1" applyFill="1" applyBorder="1" applyAlignment="1">
      <alignment horizontal="center" vertical="center"/>
    </xf>
    <xf numFmtId="0" fontId="30" fillId="0" borderId="10" xfId="0" applyFont="1" applyBorder="1" applyAlignment="1">
      <alignment horizontal="center" vertical="center"/>
    </xf>
    <xf numFmtId="0" fontId="27" fillId="0" borderId="0" xfId="51" applyFont="1" applyFill="1" applyAlignment="1">
      <alignment horizontal="center"/>
    </xf>
    <xf numFmtId="0" fontId="21" fillId="0" borderId="10" xfId="51" applyFont="1" applyFill="1" applyBorder="1" applyAlignment="1">
      <alignment horizontal="center" vertical="center"/>
    </xf>
    <xf numFmtId="0" fontId="21" fillId="0" borderId="11" xfId="51" applyFont="1" applyFill="1" applyBorder="1" applyAlignment="1">
      <alignment horizontal="center" vertical="center" wrapText="1"/>
    </xf>
    <xf numFmtId="0" fontId="23" fillId="0" borderId="17" xfId="51" applyFont="1" applyFill="1" applyBorder="1" applyAlignment="1">
      <alignment horizontal="center"/>
    </xf>
    <xf numFmtId="0" fontId="27" fillId="0" borderId="0" xfId="51" applyFont="1" applyFill="1" applyAlignment="1"/>
    <xf numFmtId="0" fontId="19" fillId="0" borderId="0" xfId="51" applyFont="1" applyFill="1" applyAlignment="1">
      <alignment horizontal="center"/>
    </xf>
    <xf numFmtId="0" fontId="35" fillId="0" borderId="10" xfId="0" applyFont="1" applyFill="1" applyBorder="1" applyAlignment="1" applyProtection="1">
      <alignment horizontal="center" vertical="center" wrapText="1"/>
      <protection locked="0"/>
    </xf>
    <xf numFmtId="0" fontId="37" fillId="0" borderId="0" xfId="51" applyFont="1" applyFill="1"/>
    <xf numFmtId="0" fontId="34" fillId="0" borderId="0" xfId="51" applyFont="1" applyFill="1" applyAlignment="1"/>
    <xf numFmtId="0" fontId="21" fillId="0" borderId="16" xfId="51" applyFont="1" applyFill="1" applyBorder="1" applyAlignment="1">
      <alignment horizontal="center" vertical="center" wrapText="1"/>
    </xf>
    <xf numFmtId="0" fontId="21" fillId="0" borderId="12" xfId="51" applyFont="1" applyFill="1" applyBorder="1" applyAlignment="1">
      <alignment horizontal="center" vertical="center" wrapText="1"/>
    </xf>
    <xf numFmtId="0" fontId="22" fillId="0" borderId="10" xfId="51" applyFont="1" applyFill="1" applyBorder="1" applyAlignment="1">
      <alignment horizontal="left" vertical="center"/>
    </xf>
    <xf numFmtId="0" fontId="35" fillId="0" borderId="10" xfId="0" applyFont="1" applyFill="1" applyBorder="1" applyAlignment="1" applyProtection="1">
      <alignment vertical="center" wrapText="1"/>
      <protection locked="0"/>
    </xf>
    <xf numFmtId="0" fontId="21" fillId="0" borderId="15" xfId="51" applyFont="1" applyFill="1" applyBorder="1" applyAlignment="1">
      <alignment horizontal="center" vertical="center"/>
    </xf>
    <xf numFmtId="0" fontId="21" fillId="0" borderId="14" xfId="51" applyFont="1" applyFill="1" applyBorder="1" applyAlignment="1">
      <alignment horizontal="center" vertical="center"/>
    </xf>
    <xf numFmtId="9" fontId="38" fillId="0" borderId="10" xfId="1" applyNumberFormat="1" applyFont="1" applyFill="1" applyBorder="1" applyAlignment="1">
      <alignment horizontal="center" vertical="center"/>
    </xf>
    <xf numFmtId="0" fontId="36" fillId="0" borderId="10" xfId="51" applyFont="1" applyFill="1" applyBorder="1" applyAlignment="1">
      <alignment horizontal="center" vertical="center"/>
    </xf>
    <xf numFmtId="10" fontId="38" fillId="0" borderId="10" xfId="1" applyNumberFormat="1" applyFont="1" applyFill="1" applyBorder="1" applyAlignment="1">
      <alignment horizontal="center" vertical="center" wrapText="1"/>
    </xf>
    <xf numFmtId="0" fontId="33" fillId="0" borderId="10" xfId="51" applyFont="1" applyFill="1" applyBorder="1" applyAlignment="1">
      <alignment horizontal="center" vertical="center" wrapText="1"/>
    </xf>
    <xf numFmtId="0" fontId="33" fillId="0" borderId="10" xfId="1" applyFont="1" applyFill="1" applyBorder="1" applyAlignment="1">
      <alignment horizontal="center" vertical="center" wrapText="1"/>
    </xf>
    <xf numFmtId="9" fontId="22" fillId="0" borderId="10" xfId="51" applyNumberFormat="1" applyFont="1" applyFill="1" applyBorder="1" applyAlignment="1">
      <alignment horizontal="center" vertical="center"/>
    </xf>
    <xf numFmtId="0" fontId="33" fillId="0" borderId="15" xfId="51" applyFont="1" applyFill="1" applyBorder="1" applyAlignment="1">
      <alignment horizontal="center" vertical="center" wrapText="1"/>
    </xf>
    <xf numFmtId="0" fontId="33" fillId="0" borderId="14" xfId="51" applyFont="1" applyFill="1" applyBorder="1" applyAlignment="1">
      <alignment horizontal="center" vertical="center" wrapText="1"/>
    </xf>
    <xf numFmtId="0" fontId="29" fillId="0" borderId="15" xfId="1" applyFont="1" applyFill="1" applyBorder="1" applyAlignment="1">
      <alignment horizontal="center" vertical="center" wrapText="1"/>
    </xf>
    <xf numFmtId="0" fontId="29" fillId="0" borderId="14" xfId="1" applyFont="1" applyFill="1" applyBorder="1" applyAlignment="1">
      <alignment horizontal="center" vertical="center" wrapText="1"/>
    </xf>
    <xf numFmtId="0" fontId="21" fillId="0" borderId="15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 wrapText="1"/>
    </xf>
    <xf numFmtId="0" fontId="34" fillId="0" borderId="10" xfId="51" applyFont="1" applyFill="1" applyBorder="1" applyAlignment="1">
      <alignment horizontal="center" vertical="center"/>
    </xf>
    <xf numFmtId="9" fontId="41" fillId="0" borderId="10" xfId="0" applyNumberFormat="1" applyFont="1" applyBorder="1" applyAlignment="1">
      <alignment horizontal="center"/>
    </xf>
    <xf numFmtId="0" fontId="41" fillId="0" borderId="10" xfId="0" applyFont="1" applyBorder="1" applyAlignment="1">
      <alignment horizontal="center"/>
    </xf>
    <xf numFmtId="0" fontId="41" fillId="0" borderId="0" xfId="0" applyFont="1" applyAlignment="1">
      <alignment horizontal="center"/>
    </xf>
    <xf numFmtId="0" fontId="42" fillId="0" borderId="0" xfId="0" applyFont="1" applyAlignment="1">
      <alignment horizontal="center"/>
    </xf>
    <xf numFmtId="0" fontId="35" fillId="0" borderId="10" xfId="0" applyFont="1" applyFill="1" applyBorder="1" applyAlignment="1" applyProtection="1">
      <alignment horizontal="left" vertical="center" wrapText="1"/>
      <protection locked="0"/>
    </xf>
    <xf numFmtId="0" fontId="28" fillId="0" borderId="10" xfId="0" applyFont="1" applyBorder="1"/>
    <xf numFmtId="0" fontId="28" fillId="0" borderId="11" xfId="0" applyFont="1" applyBorder="1" applyAlignment="1">
      <alignment horizontal="center"/>
    </xf>
    <xf numFmtId="0" fontId="28" fillId="0" borderId="12" xfId="0" applyFont="1" applyBorder="1" applyAlignment="1">
      <alignment horizontal="center"/>
    </xf>
    <xf numFmtId="0" fontId="43" fillId="0" borderId="10" xfId="0" applyFont="1" applyFill="1" applyBorder="1" applyAlignment="1" applyProtection="1">
      <alignment horizontal="center" vertical="center" wrapText="1"/>
      <protection locked="0"/>
    </xf>
    <xf numFmtId="0" fontId="30" fillId="0" borderId="11" xfId="0" applyFont="1" applyBorder="1" applyAlignment="1">
      <alignment horizontal="center" vertical="center"/>
    </xf>
    <xf numFmtId="0" fontId="30" fillId="0" borderId="12" xfId="0" applyFont="1" applyBorder="1" applyAlignment="1">
      <alignment horizontal="center" vertical="center"/>
    </xf>
    <xf numFmtId="0" fontId="30" fillId="0" borderId="11" xfId="0" applyFont="1" applyBorder="1" applyAlignment="1">
      <alignment horizontal="center" vertical="center" wrapText="1"/>
    </xf>
    <xf numFmtId="0" fontId="30" fillId="0" borderId="12" xfId="0" applyFont="1" applyBorder="1" applyAlignment="1">
      <alignment horizontal="center" vertical="center" wrapText="1"/>
    </xf>
    <xf numFmtId="0" fontId="30" fillId="0" borderId="10" xfId="0" applyFont="1" applyBorder="1" applyAlignment="1">
      <alignment horizontal="center" vertical="center" wrapText="1"/>
    </xf>
    <xf numFmtId="0" fontId="28" fillId="0" borderId="10" xfId="0" applyFont="1" applyBorder="1" applyAlignment="1">
      <alignment horizontal="center" vertical="center" wrapText="1"/>
    </xf>
    <xf numFmtId="0" fontId="40" fillId="0" borderId="10" xfId="51" applyFont="1" applyFill="1" applyBorder="1" applyAlignment="1">
      <alignment horizontal="center" vertical="center" wrapText="1"/>
    </xf>
    <xf numFmtId="9" fontId="41" fillId="0" borderId="10" xfId="1" applyNumberFormat="1" applyFont="1" applyFill="1" applyBorder="1" applyAlignment="1">
      <alignment horizontal="center" vertical="center" wrapText="1"/>
    </xf>
    <xf numFmtId="14" fontId="28" fillId="0" borderId="10" xfId="1" applyNumberFormat="1" applyFont="1" applyFill="1" applyBorder="1" applyAlignment="1">
      <alignment horizontal="center" vertical="center" wrapText="1"/>
    </xf>
    <xf numFmtId="0" fontId="40" fillId="0" borderId="10" xfId="1" applyFont="1" applyFill="1" applyBorder="1" applyAlignment="1">
      <alignment horizontal="center" vertical="center" wrapText="1"/>
    </xf>
    <xf numFmtId="168" fontId="41" fillId="0" borderId="10" xfId="1" applyNumberFormat="1" applyFont="1" applyFill="1" applyBorder="1" applyAlignment="1">
      <alignment horizontal="center" vertical="center"/>
    </xf>
    <xf numFmtId="10" fontId="41" fillId="0" borderId="10" xfId="1" applyNumberFormat="1" applyFont="1" applyFill="1" applyBorder="1" applyAlignment="1">
      <alignment horizontal="center" vertical="center"/>
    </xf>
    <xf numFmtId="0" fontId="40" fillId="0" borderId="18" xfId="0" applyFont="1" applyBorder="1" applyAlignment="1">
      <alignment horizontal="left" vertical="center" wrapText="1"/>
    </xf>
    <xf numFmtId="0" fontId="21" fillId="0" borderId="0" xfId="51" applyFont="1" applyFill="1" applyBorder="1" applyAlignment="1">
      <alignment horizontal="right" vertical="center"/>
    </xf>
  </cellXfs>
  <cellStyles count="57">
    <cellStyle name="20% - Accent1 2" xfId="3"/>
    <cellStyle name="20% - Accent1 3" xfId="2"/>
    <cellStyle name="20% - Accent2 2" xfId="5"/>
    <cellStyle name="20% - Accent2 3" xfId="4"/>
    <cellStyle name="20% - Accent3 2" xfId="7"/>
    <cellStyle name="20% - Accent3 3" xfId="6"/>
    <cellStyle name="20% - Accent4 2" xfId="9"/>
    <cellStyle name="20% - Accent4 3" xfId="8"/>
    <cellStyle name="20% - Accent5 2" xfId="11"/>
    <cellStyle name="20% - Accent5 3" xfId="10"/>
    <cellStyle name="20% - Accent6 2" xfId="13"/>
    <cellStyle name="20% - Accent6 3" xfId="12"/>
    <cellStyle name="40% - Accent1 2" xfId="15"/>
    <cellStyle name="40% - Accent1 3" xfId="14"/>
    <cellStyle name="40% - Accent2 2" xfId="17"/>
    <cellStyle name="40% - Accent2 3" xfId="16"/>
    <cellStyle name="40% - Accent3 2" xfId="19"/>
    <cellStyle name="40% - Accent3 3" xfId="18"/>
    <cellStyle name="40% - Accent4 2" xfId="21"/>
    <cellStyle name="40% - Accent4 3" xfId="20"/>
    <cellStyle name="40% - Accent5 2" xfId="23"/>
    <cellStyle name="40% - Accent5 3" xfId="22"/>
    <cellStyle name="40% - Accent6 2" xfId="25"/>
    <cellStyle name="40% - Accent6 3" xfId="24"/>
    <cellStyle name="60% - Accent1 2" xfId="26"/>
    <cellStyle name="60% - Accent2 2" xfId="27"/>
    <cellStyle name="60% - Accent3 2" xfId="28"/>
    <cellStyle name="60% - Accent4 2" xfId="29"/>
    <cellStyle name="60% - Accent5 2" xfId="30"/>
    <cellStyle name="60% - Accent6 2" xfId="31"/>
    <cellStyle name="Accent1 2" xfId="32"/>
    <cellStyle name="Accent2 2" xfId="33"/>
    <cellStyle name="Accent3 2" xfId="34"/>
    <cellStyle name="Accent4 2" xfId="35"/>
    <cellStyle name="Accent5 2" xfId="36"/>
    <cellStyle name="Accent6 2" xfId="37"/>
    <cellStyle name="Bad 2" xfId="38"/>
    <cellStyle name="Calculation 2" xfId="39"/>
    <cellStyle name="Check Cell 2" xfId="40"/>
    <cellStyle name="Comma 2" xfId="41"/>
    <cellStyle name="Explanatory Text 2" xfId="42"/>
    <cellStyle name="Good 2" xfId="43"/>
    <cellStyle name="Heading 1 2" xfId="44"/>
    <cellStyle name="Heading 2 2" xfId="45"/>
    <cellStyle name="Heading 3 2" xfId="46"/>
    <cellStyle name="Heading 4 2" xfId="47"/>
    <cellStyle name="Input 2" xfId="48"/>
    <cellStyle name="Linked Cell 2" xfId="49"/>
    <cellStyle name="Neutral 2" xfId="50"/>
    <cellStyle name="Normal" xfId="0" builtinId="0"/>
    <cellStyle name="Normal 2" xfId="1"/>
    <cellStyle name="Normal 3" xfId="51"/>
    <cellStyle name="Note 2" xfId="52"/>
    <cellStyle name="Output 2" xfId="53"/>
    <cellStyle name="Title 2" xfId="54"/>
    <cellStyle name="Total 2" xfId="55"/>
    <cellStyle name="Warning Text 2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tabSelected="1" workbookViewId="0">
      <selection activeCell="C13" sqref="C13:J13"/>
    </sheetView>
  </sheetViews>
  <sheetFormatPr defaultRowHeight="15" x14ac:dyDescent="0.25"/>
  <cols>
    <col min="1" max="1" width="6.140625" customWidth="1"/>
    <col min="2" max="2" width="18.7109375" customWidth="1"/>
    <col min="3" max="3" width="17.42578125" customWidth="1"/>
    <col min="4" max="4" width="12" customWidth="1"/>
    <col min="5" max="5" width="11.28515625" customWidth="1"/>
    <col min="6" max="6" width="11.140625" customWidth="1"/>
    <col min="8" max="8" width="12.42578125" bestFit="1" customWidth="1"/>
    <col min="9" max="9" width="10.28515625" bestFit="1" customWidth="1"/>
  </cols>
  <sheetData>
    <row r="1" spans="1:13" ht="18.75" x14ac:dyDescent="0.3">
      <c r="A1" s="18" t="s">
        <v>0</v>
      </c>
      <c r="B1" s="18"/>
      <c r="C1" s="18"/>
      <c r="D1" s="15"/>
      <c r="E1" s="15"/>
      <c r="F1" s="15"/>
      <c r="G1" s="15"/>
      <c r="H1" s="15"/>
      <c r="I1" s="15"/>
      <c r="J1" s="15"/>
    </row>
    <row r="2" spans="1:13" ht="18.75" x14ac:dyDescent="0.3">
      <c r="A2" s="19" t="s">
        <v>3</v>
      </c>
      <c r="B2" s="19"/>
      <c r="C2" s="19"/>
      <c r="D2" s="15"/>
      <c r="E2" s="15"/>
      <c r="F2" s="15"/>
      <c r="G2" s="15"/>
      <c r="H2" s="15"/>
      <c r="I2" s="15"/>
      <c r="J2" s="15"/>
    </row>
    <row r="3" spans="1:13" x14ac:dyDescent="0.25">
      <c r="A3" s="11"/>
      <c r="B3" s="11"/>
      <c r="C3" s="11"/>
      <c r="D3" s="15"/>
      <c r="E3" s="15"/>
      <c r="F3" s="15"/>
      <c r="G3" s="15"/>
      <c r="H3" s="15"/>
      <c r="I3" s="15"/>
      <c r="J3" s="15"/>
    </row>
    <row r="4" spans="1:13" ht="20.25" x14ac:dyDescent="0.3">
      <c r="A4" s="16" t="s">
        <v>4</v>
      </c>
      <c r="B4" s="16"/>
      <c r="C4" s="16"/>
      <c r="D4" s="16"/>
      <c r="E4" s="16"/>
      <c r="F4" s="16"/>
      <c r="G4" s="16"/>
      <c r="H4" s="16"/>
      <c r="I4" s="16"/>
      <c r="J4" s="16"/>
      <c r="L4" s="39">
        <v>0.3</v>
      </c>
      <c r="M4" s="40">
        <v>4</v>
      </c>
    </row>
    <row r="5" spans="1:13" ht="20.25" x14ac:dyDescent="0.3">
      <c r="A5" s="14"/>
      <c r="B5" s="14"/>
      <c r="C5" s="14"/>
      <c r="D5" s="14"/>
      <c r="E5" s="14"/>
      <c r="F5" s="14"/>
      <c r="G5" s="14"/>
      <c r="H5" s="14"/>
      <c r="I5" s="14"/>
      <c r="J5" s="14"/>
      <c r="L5" s="40">
        <f>(M5*L4)/M4</f>
        <v>7.4999999999999997E-2</v>
      </c>
      <c r="M5" s="40">
        <v>1</v>
      </c>
    </row>
    <row r="6" spans="1:13" s="4" customFormat="1" ht="33" customHeight="1" x14ac:dyDescent="0.25">
      <c r="A6" s="24" t="s">
        <v>1</v>
      </c>
      <c r="B6" s="24" t="s">
        <v>2</v>
      </c>
      <c r="C6" s="32" t="s">
        <v>31</v>
      </c>
      <c r="D6" s="13" t="s">
        <v>6</v>
      </c>
      <c r="E6" s="20"/>
      <c r="F6" s="20"/>
      <c r="G6" s="20"/>
      <c r="H6" s="21"/>
      <c r="I6" s="34" t="s">
        <v>8</v>
      </c>
      <c r="J6" s="36" t="s">
        <v>9</v>
      </c>
    </row>
    <row r="7" spans="1:13" s="4" customFormat="1" ht="51.75" customHeight="1" x14ac:dyDescent="0.25">
      <c r="A7" s="25"/>
      <c r="B7" s="25"/>
      <c r="C7" s="33"/>
      <c r="D7" s="29" t="s">
        <v>33</v>
      </c>
      <c r="E7" s="54" t="s">
        <v>34</v>
      </c>
      <c r="F7" s="30" t="s">
        <v>35</v>
      </c>
      <c r="G7" s="29" t="s">
        <v>5</v>
      </c>
      <c r="H7" s="57" t="s">
        <v>7</v>
      </c>
      <c r="I7" s="35"/>
      <c r="J7" s="37"/>
    </row>
    <row r="8" spans="1:13" ht="21.75" customHeight="1" x14ac:dyDescent="0.25">
      <c r="A8" s="12">
        <v>1</v>
      </c>
      <c r="B8" s="22" t="s">
        <v>10</v>
      </c>
      <c r="C8" s="31">
        <v>0.7</v>
      </c>
      <c r="D8" s="28">
        <v>7.4999999999999997E-2</v>
      </c>
      <c r="E8" s="55">
        <v>0.15</v>
      </c>
      <c r="F8" s="28">
        <v>7.4999999999999997E-2</v>
      </c>
      <c r="G8" s="27"/>
      <c r="H8" s="58">
        <f>D8+E8+F8</f>
        <v>0.3</v>
      </c>
      <c r="I8" s="26">
        <f>C8+H8</f>
        <v>1</v>
      </c>
      <c r="J8" s="38">
        <v>50</v>
      </c>
    </row>
    <row r="9" spans="1:13" ht="21.75" customHeight="1" x14ac:dyDescent="0.25">
      <c r="A9" s="12">
        <v>2</v>
      </c>
      <c r="B9" s="22" t="s">
        <v>11</v>
      </c>
      <c r="C9" s="31">
        <v>0.6</v>
      </c>
      <c r="D9" s="28">
        <v>7.4999999999999997E-2</v>
      </c>
      <c r="E9" s="56"/>
      <c r="F9" s="7"/>
      <c r="G9" s="5"/>
      <c r="H9" s="59">
        <f>D9+E9+F9</f>
        <v>7.4999999999999997E-2</v>
      </c>
      <c r="I9" s="26">
        <f>C9+H9</f>
        <v>0.67499999999999993</v>
      </c>
      <c r="J9" s="38">
        <v>40</v>
      </c>
    </row>
    <row r="10" spans="1:13" ht="21.75" customHeight="1" x14ac:dyDescent="0.25">
      <c r="A10" s="12">
        <v>3</v>
      </c>
      <c r="B10" s="22" t="s">
        <v>12</v>
      </c>
      <c r="C10" s="31">
        <v>0.7</v>
      </c>
      <c r="D10" s="28">
        <v>7.4999999999999997E-2</v>
      </c>
      <c r="E10" s="55">
        <v>0.15</v>
      </c>
      <c r="F10" s="9"/>
      <c r="G10" s="5"/>
      <c r="H10" s="59">
        <f>D10+E10+F10</f>
        <v>0.22499999999999998</v>
      </c>
      <c r="I10" s="26">
        <f>C10+H10</f>
        <v>0.92499999999999993</v>
      </c>
      <c r="J10" s="38">
        <v>50</v>
      </c>
    </row>
    <row r="11" spans="1:13" ht="21.75" customHeight="1" x14ac:dyDescent="0.25">
      <c r="A11" s="12">
        <v>4</v>
      </c>
      <c r="B11" s="22" t="s">
        <v>12</v>
      </c>
      <c r="C11" s="31">
        <v>0.7</v>
      </c>
      <c r="D11" s="28">
        <v>7.4999999999999997E-2</v>
      </c>
      <c r="E11" s="8"/>
      <c r="F11" s="28">
        <v>7.4999999999999997E-2</v>
      </c>
      <c r="G11" s="5"/>
      <c r="H11" s="58">
        <f>D11+E11+F11</f>
        <v>0.15</v>
      </c>
      <c r="I11" s="26">
        <f>C11+H11</f>
        <v>0.85</v>
      </c>
      <c r="J11" s="38">
        <v>45</v>
      </c>
    </row>
    <row r="12" spans="1:13" ht="21.75" customHeight="1" x14ac:dyDescent="0.25">
      <c r="A12" s="12">
        <v>5</v>
      </c>
      <c r="B12" s="22"/>
      <c r="C12" s="23"/>
      <c r="D12" s="23"/>
      <c r="E12" s="3"/>
      <c r="F12" s="9"/>
      <c r="G12" s="6"/>
      <c r="H12" s="1"/>
      <c r="I12" s="2"/>
      <c r="J12" s="6"/>
    </row>
    <row r="13" spans="1:13" ht="30.75" customHeight="1" x14ac:dyDescent="0.25">
      <c r="B13" s="61" t="s">
        <v>32</v>
      </c>
      <c r="C13" s="60" t="s">
        <v>36</v>
      </c>
      <c r="D13" s="60"/>
      <c r="E13" s="60"/>
      <c r="F13" s="60"/>
      <c r="G13" s="60"/>
      <c r="H13" s="60"/>
      <c r="I13" s="60"/>
      <c r="J13" s="60"/>
    </row>
    <row r="15" spans="1:13" ht="18.75" x14ac:dyDescent="0.3">
      <c r="A15" s="42" t="s">
        <v>13</v>
      </c>
      <c r="B15" s="42"/>
      <c r="C15" s="42"/>
      <c r="D15" s="42"/>
      <c r="E15" s="42"/>
      <c r="F15" s="42"/>
      <c r="G15" s="42"/>
      <c r="H15" s="42"/>
      <c r="I15" s="42"/>
      <c r="J15" s="42"/>
    </row>
    <row r="17" spans="1:10" ht="87.75" customHeight="1" x14ac:dyDescent="0.25">
      <c r="A17" s="47" t="s">
        <v>14</v>
      </c>
      <c r="B17" s="47" t="s">
        <v>15</v>
      </c>
      <c r="C17" s="10" t="s">
        <v>20</v>
      </c>
      <c r="D17" s="48" t="s">
        <v>21</v>
      </c>
      <c r="E17" s="49"/>
      <c r="F17" s="50" t="s">
        <v>22</v>
      </c>
      <c r="G17" s="51"/>
      <c r="H17" s="52" t="s">
        <v>23</v>
      </c>
      <c r="I17" s="52" t="s">
        <v>24</v>
      </c>
      <c r="J17" s="10" t="s">
        <v>25</v>
      </c>
    </row>
    <row r="18" spans="1:10" ht="36" customHeight="1" x14ac:dyDescent="0.25">
      <c r="A18" s="17">
        <v>1</v>
      </c>
      <c r="B18" s="43" t="s">
        <v>16</v>
      </c>
      <c r="C18" s="44"/>
      <c r="D18" s="45"/>
      <c r="E18" s="46"/>
      <c r="F18" s="45"/>
      <c r="G18" s="46"/>
      <c r="H18" s="44"/>
      <c r="I18" s="44"/>
      <c r="J18" s="53" t="s">
        <v>26</v>
      </c>
    </row>
    <row r="19" spans="1:10" ht="45" customHeight="1" x14ac:dyDescent="0.25">
      <c r="A19" s="17">
        <v>2</v>
      </c>
      <c r="B19" s="43" t="s">
        <v>17</v>
      </c>
      <c r="C19" s="44"/>
      <c r="D19" s="45"/>
      <c r="E19" s="46"/>
      <c r="F19" s="45"/>
      <c r="G19" s="46"/>
      <c r="H19" s="44"/>
      <c r="I19" s="44"/>
      <c r="J19" s="53" t="s">
        <v>27</v>
      </c>
    </row>
    <row r="20" spans="1:10" ht="39" customHeight="1" x14ac:dyDescent="0.25">
      <c r="A20" s="17">
        <v>3</v>
      </c>
      <c r="B20" s="43" t="s">
        <v>18</v>
      </c>
      <c r="C20" s="44"/>
      <c r="D20" s="45"/>
      <c r="E20" s="46"/>
      <c r="F20" s="45"/>
      <c r="G20" s="46"/>
      <c r="H20" s="44"/>
      <c r="I20" s="44"/>
      <c r="J20" s="44" t="s">
        <v>28</v>
      </c>
    </row>
    <row r="21" spans="1:10" ht="33" customHeight="1" x14ac:dyDescent="0.25">
      <c r="A21" s="17">
        <v>4</v>
      </c>
      <c r="B21" s="43" t="s">
        <v>19</v>
      </c>
      <c r="C21" s="44"/>
      <c r="D21" s="45"/>
      <c r="E21" s="46"/>
      <c r="F21" s="45"/>
      <c r="G21" s="46"/>
      <c r="H21" s="44"/>
      <c r="I21" s="44"/>
      <c r="J21" s="44" t="s">
        <v>28</v>
      </c>
    </row>
    <row r="23" spans="1:10" ht="15.75" x14ac:dyDescent="0.25">
      <c r="H23" s="41" t="s">
        <v>29</v>
      </c>
      <c r="I23" s="41"/>
      <c r="J23" s="41"/>
    </row>
    <row r="24" spans="1:10" ht="15.75" x14ac:dyDescent="0.25">
      <c r="H24" s="41" t="s">
        <v>30</v>
      </c>
      <c r="I24" s="41"/>
      <c r="J24" s="41"/>
    </row>
  </sheetData>
  <mergeCells count="22">
    <mergeCell ref="C13:J13"/>
    <mergeCell ref="F19:G19"/>
    <mergeCell ref="F20:G20"/>
    <mergeCell ref="F21:G21"/>
    <mergeCell ref="H23:J23"/>
    <mergeCell ref="H24:J24"/>
    <mergeCell ref="A15:J15"/>
    <mergeCell ref="D17:E17"/>
    <mergeCell ref="D18:E18"/>
    <mergeCell ref="F17:G17"/>
    <mergeCell ref="F18:G18"/>
    <mergeCell ref="D19:E19"/>
    <mergeCell ref="D20:E20"/>
    <mergeCell ref="D21:E21"/>
    <mergeCell ref="A4:J4"/>
    <mergeCell ref="D6:H6"/>
    <mergeCell ref="A6:A7"/>
    <mergeCell ref="B6:B7"/>
    <mergeCell ref="C6:C7"/>
    <mergeCell ref="J6:J7"/>
    <mergeCell ref="A5:J5"/>
    <mergeCell ref="I6:I7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CoHoa</cp:lastModifiedBy>
  <dcterms:created xsi:type="dcterms:W3CDTF">2019-01-10T04:30:31Z</dcterms:created>
  <dcterms:modified xsi:type="dcterms:W3CDTF">2019-02-25T09:21:31Z</dcterms:modified>
</cp:coreProperties>
</file>